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ompleted Projects\Completed Targeted Projects\2024\240719\Uniform\zr17722 - Tsute Chen (16S V1V3 no BI)\"/>
    </mc:Choice>
  </mc:AlternateContent>
  <xr:revisionPtr revIDLastSave="0" documentId="13_ncr:1_{125BDC27-41C8-4B62-BCAC-F9B54C3A4EBD}" xr6:coauthVersionLast="47" xr6:coauthVersionMax="47" xr10:uidLastSave="{00000000-0000-0000-0000-000000000000}"/>
  <bookViews>
    <workbookView xWindow="-22065" yWindow="645" windowWidth="21600" windowHeight="11385" xr2:uid="{ACB42E0E-6576-4030-BBA2-E5E7F466B1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<sst xmlns="http://schemas.openxmlformats.org/spreadsheetml/2006/main" count="6" uniqueCount="6">
  <si>
    <t>Ct</t>
  </si>
  <si>
    <t>gene_copies_per_ul</t>
  </si>
  <si>
    <t>genome_copies_per_ul*</t>
  </si>
  <si>
    <t>DNA_ng_per_ul*</t>
  </si>
  <si>
    <t>Sample Number</t>
  </si>
  <si>
    <t>Sample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</si>
</sst>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">
    <xf numFmtId="0" fontId="0" fillId="0" borderId="0" xfId="0"/>
    <xf numFmtId="0" fontId="6" fillId="0" borderId="0" xfId="0" applyFont="1"/>
    <xf numFmtId="0" fontId="3" fillId="0" borderId="0" xfId="2" applyAlignment="1" applyProtection="1">
      <alignment horizontal="left"/>
      <protection locked="0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16"/>
  <sheetViews>
    <sheetView tabSelected="1" workbookViewId="0">
      <selection activeCell="C2" sqref="C2:F16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 s="2">
        <v>1</v>
      </c>
      <c r="B2" s="2">
        <v>1</v>
      </c>
      <c r="C2">
        <v>33.590000000000003</v>
      </c>
      <c r="D2">
        <v>278</v>
      </c>
      <c r="E2">
        <v>70</v>
      </c>
      <c r="F2">
        <v>3.5597E-4</v>
      </c>
    </row>
    <row r="3" spans="1:6" x14ac:dyDescent="0.2">
      <c r="A3" s="2">
        <v>2</v>
      </c>
      <c r="B3" s="2">
        <v>2</v>
      </c>
      <c r="C3">
        <v>34.74</v>
      </c>
      <c r="D3">
        <v>136</v>
      </c>
      <c r="E3">
        <v>34</v>
      </c>
      <c r="F3">
        <v>1.729E-4</v>
      </c>
    </row>
    <row r="4" spans="1:6" x14ac:dyDescent="0.2">
      <c r="A4" s="2">
        <v>3</v>
      </c>
      <c r="B4" s="2">
        <v>3</v>
      </c>
      <c r="C4">
        <v>34.53</v>
      </c>
      <c r="D4">
        <v>155</v>
      </c>
      <c r="E4">
        <v>39</v>
      </c>
      <c r="F4">
        <v>1.9833000000000001E-4</v>
      </c>
    </row>
    <row r="5" spans="1:6" x14ac:dyDescent="0.2">
      <c r="A5" s="2">
        <v>4</v>
      </c>
      <c r="B5" s="2">
        <v>4</v>
      </c>
      <c r="C5">
        <v>32.44</v>
      </c>
      <c r="D5">
        <v>566</v>
      </c>
      <c r="E5">
        <v>142</v>
      </c>
      <c r="F5">
        <v>7.2212000000000003E-4</v>
      </c>
    </row>
    <row r="6" spans="1:6" x14ac:dyDescent="0.2">
      <c r="A6" s="2">
        <v>5</v>
      </c>
      <c r="B6" s="2">
        <v>5</v>
      </c>
      <c r="C6">
        <v>33.31</v>
      </c>
      <c r="D6">
        <v>330</v>
      </c>
      <c r="E6">
        <v>83</v>
      </c>
      <c r="F6">
        <v>4.2208000000000002E-4</v>
      </c>
    </row>
    <row r="7" spans="1:6" x14ac:dyDescent="0.2">
      <c r="A7" s="2">
        <v>6</v>
      </c>
      <c r="B7" s="2">
        <v>6</v>
      </c>
      <c r="C7">
        <v>21.89</v>
      </c>
      <c r="D7">
        <v>386191</v>
      </c>
      <c r="E7">
        <v>96548</v>
      </c>
      <c r="F7">
        <v>0.49098072999999998</v>
      </c>
    </row>
    <row r="8" spans="1:6" x14ac:dyDescent="0.2">
      <c r="A8" s="2">
        <v>7</v>
      </c>
      <c r="B8" s="2">
        <v>7</v>
      </c>
      <c r="C8">
        <v>24.17</v>
      </c>
      <c r="D8">
        <v>94257</v>
      </c>
      <c r="E8">
        <v>23564</v>
      </c>
      <c r="F8">
        <v>0.11983127</v>
      </c>
    </row>
    <row r="9" spans="1:6" x14ac:dyDescent="0.2">
      <c r="A9" s="2">
        <v>8</v>
      </c>
      <c r="B9" s="2">
        <v>8</v>
      </c>
      <c r="C9">
        <v>24.76</v>
      </c>
      <c r="D9">
        <v>65437</v>
      </c>
      <c r="E9">
        <v>16359</v>
      </c>
      <c r="F9">
        <v>8.3191299999999996E-2</v>
      </c>
    </row>
    <row r="10" spans="1:6" x14ac:dyDescent="0.2">
      <c r="A10" s="2">
        <v>9</v>
      </c>
      <c r="B10" s="2">
        <v>9</v>
      </c>
      <c r="C10">
        <v>23.04</v>
      </c>
      <c r="D10">
        <v>189615</v>
      </c>
      <c r="E10">
        <v>47404</v>
      </c>
      <c r="F10">
        <v>0.24106611</v>
      </c>
    </row>
    <row r="11" spans="1:6" x14ac:dyDescent="0.2">
      <c r="A11" s="2">
        <v>10</v>
      </c>
      <c r="B11" s="2">
        <v>10</v>
      </c>
      <c r="C11">
        <v>23.01</v>
      </c>
      <c r="D11">
        <v>193166</v>
      </c>
      <c r="E11">
        <v>48292</v>
      </c>
      <c r="F11">
        <v>0.24558189999999999</v>
      </c>
    </row>
    <row r="12" spans="1:6" x14ac:dyDescent="0.2">
      <c r="A12" s="2">
        <v>11</v>
      </c>
      <c r="B12" s="2">
        <v>11</v>
      </c>
      <c r="C12">
        <v>23.24</v>
      </c>
      <c r="D12">
        <v>167600</v>
      </c>
      <c r="E12">
        <v>41900</v>
      </c>
      <c r="F12">
        <v>0.21307632000000001</v>
      </c>
    </row>
    <row r="13" spans="1:6" x14ac:dyDescent="0.2">
      <c r="A13" s="2">
        <v>12</v>
      </c>
      <c r="B13" s="2">
        <v>12</v>
      </c>
      <c r="C13">
        <v>26.11</v>
      </c>
      <c r="D13">
        <v>28390</v>
      </c>
      <c r="E13">
        <v>7098</v>
      </c>
      <c r="F13">
        <v>3.6095839999999997E-2</v>
      </c>
    </row>
    <row r="14" spans="1:6" x14ac:dyDescent="0.2">
      <c r="A14" s="2">
        <v>13</v>
      </c>
      <c r="B14" s="2">
        <v>13</v>
      </c>
      <c r="C14">
        <v>24.34</v>
      </c>
      <c r="D14">
        <v>84849</v>
      </c>
      <c r="E14">
        <v>21212</v>
      </c>
      <c r="F14">
        <v>0.10787052</v>
      </c>
    </row>
    <row r="15" spans="1:6" x14ac:dyDescent="0.2">
      <c r="A15" s="2">
        <v>14</v>
      </c>
      <c r="B15" s="2">
        <v>14</v>
      </c>
      <c r="C15">
        <v>23.04</v>
      </c>
      <c r="D15">
        <v>189615</v>
      </c>
      <c r="E15">
        <v>47404</v>
      </c>
      <c r="F15">
        <v>0.24106611</v>
      </c>
    </row>
    <row r="16" spans="1:6" x14ac:dyDescent="0.2">
      <c r="A16" s="2">
        <v>15</v>
      </c>
      <c r="B16" s="2">
        <v>15</v>
      </c>
      <c r="C16">
        <v>24.91</v>
      </c>
      <c r="D16">
        <v>59638</v>
      </c>
      <c r="E16">
        <v>14910</v>
      </c>
      <c r="F16">
        <v>7.5822619999999993E-2</v>
      </c>
    </row>
  </sheetData>
  <sheetProtection algorithmName="SHA-512" hashValue="W/wuze8s7LCEic2SnWY9erq8oUuYxzMl2aS8O9kL+ZSXxLSMJ5wiAQzkfiBZambHa+mB9ZJ8BGUqBgxBkNrrwg==" saltValue="maQ2xd2Qilb1GKvJ/Vqjig==" spinCount="100000" sheet="1" objects="1" scenarios="1"/>
  <conditionalFormatting sqref="B2:B16">
    <cfRule type="containsText" dxfId="17" priority="1" operator="containsText" text=",">
      <formula>NOT(ISERROR(SEARCH(",",B2)))</formula>
    </cfRule>
    <cfRule type="containsText" dxfId="16" priority="2" operator="containsText" text="&amp;">
      <formula>NOT(ISERROR(SEARCH("&amp;",B2)))</formula>
    </cfRule>
    <cfRule type="containsText" dxfId="15" priority="3" operator="containsText" text="#">
      <formula>NOT(ISERROR(SEARCH("#",B2)))</formula>
    </cfRule>
    <cfRule type="containsText" dxfId="14" priority="4" operator="containsText" text="@">
      <formula>NOT(ISERROR(SEARCH("@",B2)))</formula>
    </cfRule>
    <cfRule type="containsText" dxfId="13" priority="5" operator="containsText" text=";">
      <formula>NOT(ISERROR(SEARCH(";",B2)))</formula>
    </cfRule>
    <cfRule type="containsText" dxfId="12" priority="6" operator="containsText" text=":">
      <formula>NOT(ISERROR(SEARCH(":",B2)))</formula>
    </cfRule>
    <cfRule type="containsText" dxfId="11" priority="7" operator="containsText" text="&quot;">
      <formula>NOT(ISERROR(SEARCH("""",B2)))</formula>
    </cfRule>
    <cfRule type="containsText" dxfId="10" priority="8" operator="containsText" text="'">
      <formula>NOT(ISERROR(SEARCH("'",B2)))</formula>
    </cfRule>
    <cfRule type="containsText" dxfId="9" priority="9" operator="containsText" text="/">
      <formula>NOT(ISERROR(SEARCH("/",B2)))</formula>
    </cfRule>
    <cfRule type="containsText" dxfId="8" priority="10" operator="containsText" text=")">
      <formula>NOT(ISERROR(SEARCH(")",B2)))</formula>
    </cfRule>
    <cfRule type="containsText" dxfId="7" priority="11" operator="containsText" text="(">
      <formula>NOT(ISERROR(SEARCH("(",B2)))</formula>
    </cfRule>
    <cfRule type="containsText" dxfId="6" priority="12" operator="containsText" text="^">
      <formula>NOT(ISERROR(SEARCH("^",B2)))</formula>
    </cfRule>
    <cfRule type="containsText" dxfId="5" priority="14" operator="containsText" text="%">
      <formula>NOT(ISERROR(SEARCH("%",B2)))</formula>
    </cfRule>
    <cfRule type="containsText" dxfId="4" priority="15" operator="containsText" text="_">
      <formula>NOT(ISERROR(SEARCH("_",B2)))</formula>
    </cfRule>
    <cfRule type="containsText" dxfId="3" priority="17" operator="containsText" text=" ">
      <formula>NOT(ISERROR(SEARCH(" ",B2)))</formula>
    </cfRule>
    <cfRule type="duplicateValues" dxfId="2" priority="18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01BC8FA0-D939-4653-A95E-AEB342CBE450}">
            <xm:f>NOT(ISERROR(SEARCH("+",B2)))</xm:f>
            <xm:f>"+"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EAA44AB5-42C5-4DAD-810A-0B2CD99CB32A}">
            <xm:f>NOT(ISERROR(SEARCH("-",B2)))</xm:f>
            <xm:f>"-"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B2:B16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EB27B5A77249B19C4CCAA251B411" ma:contentTypeVersion="11" ma:contentTypeDescription="Create a new document." ma:contentTypeScope="" ma:versionID="067285e1d8001169d9e60227d7873896">
  <xsd:schema xmlns:xsd="http://www.w3.org/2001/XMLSchema" xmlns:xs="http://www.w3.org/2001/XMLSchema" xmlns:p="http://schemas.microsoft.com/office/2006/metadata/properties" xmlns:ns2="faf521a1-302f-472f-bc80-0c8765ed7a1f" xmlns:ns3="dbf0ea63-63c8-4dcb-a085-959c75eea010" targetNamespace="http://schemas.microsoft.com/office/2006/metadata/properties" ma:root="true" ma:fieldsID="0b7d3872f750fe84dd552cb26d06434e" ns2:_="" ns3:_="">
    <xsd:import namespace="faf521a1-302f-472f-bc80-0c8765ed7a1f"/>
    <xsd:import namespace="dbf0ea63-63c8-4dcb-a085-959c75eea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21a1-302f-472f-bc80-0c8765ed7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be55cc-dfa0-412f-b846-f32487ea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ea63-63c8-4dcb-a085-959c75eea0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f1b660-b596-4109-a288-060de7d762ca}" ma:internalName="TaxCatchAll" ma:showField="CatchAllData" ma:web="dbf0ea63-63c8-4dcb-a085-959c75ee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DCDDD-ABA2-45AE-B412-D4AFC8A01435}"/>
</file>

<file path=customXml/itemProps2.xml><?xml version="1.0" encoding="utf-8"?>
<ds:datastoreItem xmlns:ds="http://schemas.openxmlformats.org/officeDocument/2006/customXml" ds:itemID="{806E2D77-7DBB-4764-A9E8-B3B15AD46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2024-09-23T17:21:44Z</dcterms:modified>
</cp:coreProperties>
</file>